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Sara\Digital Standard and COTS\Jessica documents for the guide\"/>
    </mc:Choice>
  </mc:AlternateContent>
  <bookViews>
    <workbookView xWindow="13680" yWindow="1680" windowWidth="24720" windowHeight="15135"/>
  </bookViews>
  <sheets>
    <sheet name="Reference" sheetId="3" r:id="rId1"/>
    <sheet name="Plan" sheetId="1" r:id="rId2"/>
    <sheet name="ByMonthTracking" sheetId="6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6" l="1"/>
  <c r="D26" i="1" l="1"/>
</calcChain>
</file>

<file path=xl/sharedStrings.xml><?xml version="1.0" encoding="utf-8"?>
<sst xmlns="http://schemas.openxmlformats.org/spreadsheetml/2006/main" count="59" uniqueCount="58">
  <si>
    <t>When planning the project, ensure each of the following items are taken into consideration and included in the budget if applicable:</t>
  </si>
  <si>
    <t>What</t>
  </si>
  <si>
    <t>Approximate Cost</t>
  </si>
  <si>
    <t>Notes</t>
  </si>
  <si>
    <t>PCI Compliance</t>
  </si>
  <si>
    <t>$3,000 - $5,000</t>
  </si>
  <si>
    <t>Only if the service handles money / takes payments</t>
  </si>
  <si>
    <t>STRA</t>
  </si>
  <si>
    <t>$2,000 - $5,000</t>
  </si>
  <si>
    <t>Outsource if needed</t>
  </si>
  <si>
    <t>PIA Completion</t>
  </si>
  <si>
    <t>$2,000 - $3,000</t>
  </si>
  <si>
    <t>Can be completed by the YG Corporate Information Security Officer (CISO) or outsourced to vendor</t>
  </si>
  <si>
    <t>FR Translation</t>
  </si>
  <si>
    <t>May be completed by the internal YG team, may be outsourced</t>
  </si>
  <si>
    <t>Domain registration</t>
  </si>
  <si>
    <t>$50 - $150</t>
  </si>
  <si>
    <t>Could be upwards of several thousand if a domain squatter holds the domain</t>
  </si>
  <si>
    <t>Code Change Management</t>
  </si>
  <si>
    <t>$10,000 - $12,000</t>
  </si>
  <si>
    <t>Security certificate</t>
  </si>
  <si>
    <t>Vendor costs</t>
  </si>
  <si>
    <t>varies</t>
  </si>
  <si>
    <t>Project information</t>
  </si>
  <si>
    <t>Project name:</t>
  </si>
  <si>
    <t>Service owner:</t>
  </si>
  <si>
    <t>Service Delivery Manager:</t>
  </si>
  <si>
    <t>Project manager:</t>
  </si>
  <si>
    <t xml:space="preserve">Total Estimated
Project Budget </t>
  </si>
  <si>
    <t>&lt;What is the total budget allocated to this project? Is it from different sources or across fiscal years?&gt;</t>
  </si>
  <si>
    <t>Planned Budget Tracker</t>
  </si>
  <si>
    <t>Reference</t>
  </si>
  <si>
    <t>Description</t>
  </si>
  <si>
    <t>Amount</t>
  </si>
  <si>
    <t>Contract ID</t>
  </si>
  <si>
    <t>Description (JV or capital), authorizing branch, etc</t>
  </si>
  <si>
    <t>Total:</t>
  </si>
  <si>
    <t>BUDGET</t>
  </si>
  <si>
    <t>SCHEDULE</t>
  </si>
  <si>
    <t>Contract #</t>
  </si>
  <si>
    <t>Project name</t>
  </si>
  <si>
    <t>Budget status</t>
  </si>
  <si>
    <t>Invoice #</t>
  </si>
  <si>
    <t>Total Contract Budget</t>
  </si>
  <si>
    <t>Expended
(this month)</t>
  </si>
  <si>
    <t>Total
expended
to date</t>
  </si>
  <si>
    <t>Remaining Contract Amount</t>
  </si>
  <si>
    <t>Target project
complete date</t>
  </si>
  <si>
    <t>Schedule status</t>
  </si>
  <si>
    <t>Scope status</t>
  </si>
  <si>
    <t>Effort Estimate to Complete</t>
  </si>
  <si>
    <t>Comments</t>
  </si>
  <si>
    <t>C00sample</t>
  </si>
  <si>
    <t>Sample example project</t>
  </si>
  <si>
    <t>On track</t>
  </si>
  <si>
    <t>At risk</t>
  </si>
  <si>
    <t>&lt;paste these in as received from the project vendors&gt;</t>
  </si>
  <si>
    <t>Estimated with each vendor (development/design/prototype development, beta,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</si>
</sst>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Nunito Regular"/>
    </font>
    <font>
      <b/>
      <sz val="14"/>
      <color theme="1"/>
      <name val="Nunito Regular"/>
    </font>
    <font>
      <b/>
      <sz val="16"/>
      <color theme="1"/>
      <name val="Nunito Regular"/>
    </font>
    <font>
      <b/>
      <sz val="12"/>
      <color theme="2"/>
      <name val="Nunito Regular"/>
    </font>
    <font>
      <b/>
      <sz val="14"/>
      <color theme="2"/>
      <name val="Nunito Regular"/>
    </font>
    <font>
      <sz val="12"/>
      <color rgb="FF000000"/>
      <name val="Nunito Regular"/>
    </font>
    <font>
      <sz val="11"/>
      <color theme="1"/>
      <name val="Calibri"/>
      <family val="2"/>
      <scheme val="minor"/>
    </font>
    <font>
      <b/>
      <sz val="12"/>
      <color theme="1"/>
      <name val="Nunito Regular"/>
    </font>
    <font>
      <b/>
      <sz val="11"/>
      <color theme="1"/>
      <name val="Nunito Regular"/>
    </font>
    <font>
      <sz val="11"/>
      <color theme="1"/>
      <name val="Nunito Regular"/>
    </font>
    <font>
      <sz val="11"/>
      <color rgb="FF006100"/>
      <name val="Calibri"/>
      <family val="2"/>
      <scheme val="minor"/>
    </font>
    <font>
      <sz val="11"/>
      <color rgb="FF006100"/>
      <name val="Nunito Regular"/>
    </font>
    <font>
      <sz val="11"/>
      <color rgb="FF9C6500"/>
      <name val="Calibri"/>
      <family val="2"/>
      <scheme val="minor"/>
    </font>
    <font>
      <sz val="11"/>
      <color rgb="FF9C6500"/>
      <name val="Nunito Regula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2" fillId="5" borderId="0" applyNumberFormat="0" applyBorder="0" applyAlignment="0" applyProtection="0"/>
    <xf numFmtId="164" fontId="8" fillId="0" borderId="0" applyFont="0" applyFill="0" applyBorder="0" applyAlignment="0" applyProtection="0"/>
    <xf numFmtId="0" fontId="14" fillId="6" borderId="0" applyNumberFormat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8" xfId="0" applyFont="1" applyBorder="1"/>
    <xf numFmtId="0" fontId="2" fillId="0" borderId="0" xfId="0" applyFont="1" applyFill="1"/>
    <xf numFmtId="0" fontId="4" fillId="0" borderId="0" xfId="0" applyFont="1" applyFill="1"/>
    <xf numFmtId="0" fontId="5" fillId="4" borderId="1" xfId="0" applyFont="1" applyFill="1" applyBorder="1"/>
    <xf numFmtId="0" fontId="5" fillId="4" borderId="3" xfId="0" applyFont="1" applyFill="1" applyBorder="1"/>
    <xf numFmtId="0" fontId="3" fillId="0" borderId="0" xfId="0" applyFont="1"/>
    <xf numFmtId="0" fontId="6" fillId="4" borderId="0" xfId="0" applyFont="1" applyFill="1"/>
    <xf numFmtId="0" fontId="2" fillId="0" borderId="0" xfId="0" applyFont="1" applyAlignment="1">
      <alignment wrapText="1"/>
    </xf>
    <xf numFmtId="0" fontId="6" fillId="4" borderId="0" xfId="0" applyFont="1" applyFill="1" applyAlignment="1">
      <alignment wrapText="1"/>
    </xf>
    <xf numFmtId="0" fontId="7" fillId="0" borderId="0" xfId="0" applyFont="1" applyAlignment="1">
      <alignment wrapText="1"/>
    </xf>
    <xf numFmtId="164" fontId="2" fillId="0" borderId="5" xfId="1" applyFont="1" applyBorder="1"/>
    <xf numFmtId="164" fontId="2" fillId="0" borderId="8" xfId="1" applyFont="1" applyBorder="1"/>
    <xf numFmtId="0" fontId="11" fillId="3" borderId="0" xfId="2" applyFont="1" applyFill="1" applyAlignment="1">
      <alignment wrapText="1"/>
    </xf>
    <xf numFmtId="0" fontId="11" fillId="0" borderId="0" xfId="2" applyFont="1" applyAlignment="1">
      <alignment wrapText="1"/>
    </xf>
    <xf numFmtId="0" fontId="10" fillId="7" borderId="6" xfId="2" applyFont="1" applyFill="1" applyBorder="1" applyAlignment="1">
      <alignment wrapText="1"/>
    </xf>
    <xf numFmtId="0" fontId="10" fillId="7" borderId="11" xfId="2" applyFont="1" applyFill="1" applyBorder="1" applyAlignment="1">
      <alignment wrapText="1"/>
    </xf>
    <xf numFmtId="0" fontId="10" fillId="7" borderId="8" xfId="2" applyFont="1" applyFill="1" applyBorder="1" applyAlignment="1">
      <alignment wrapText="1"/>
    </xf>
    <xf numFmtId="0" fontId="10" fillId="7" borderId="7" xfId="2" applyFont="1" applyFill="1" applyBorder="1" applyAlignment="1">
      <alignment wrapText="1"/>
    </xf>
    <xf numFmtId="0" fontId="10" fillId="7" borderId="12" xfId="2" applyFont="1" applyFill="1" applyBorder="1" applyAlignment="1">
      <alignment wrapText="1"/>
    </xf>
    <xf numFmtId="0" fontId="11" fillId="7" borderId="7" xfId="2" applyFont="1" applyFill="1" applyBorder="1" applyAlignment="1">
      <alignment wrapText="1"/>
    </xf>
    <xf numFmtId="0" fontId="11" fillId="0" borderId="4" xfId="2" applyFont="1" applyBorder="1" applyAlignment="1">
      <alignment wrapText="1"/>
    </xf>
    <xf numFmtId="0" fontId="10" fillId="0" borderId="13" xfId="2" applyFont="1" applyBorder="1" applyAlignment="1">
      <alignment vertical="center" wrapText="1"/>
    </xf>
    <xf numFmtId="0" fontId="13" fillId="5" borderId="0" xfId="3" applyFont="1" applyBorder="1" applyAlignment="1">
      <alignment wrapText="1"/>
    </xf>
    <xf numFmtId="164" fontId="11" fillId="0" borderId="4" xfId="4" applyFont="1" applyBorder="1" applyAlignment="1">
      <alignment vertical="center" wrapText="1"/>
    </xf>
    <xf numFmtId="164" fontId="11" fillId="0" borderId="4" xfId="4" applyFont="1" applyFill="1" applyBorder="1" applyAlignment="1">
      <alignment wrapText="1"/>
    </xf>
    <xf numFmtId="164" fontId="11" fillId="0" borderId="4" xfId="4" applyFont="1" applyFill="1" applyBorder="1" applyAlignment="1">
      <alignment vertical="center" wrapText="1"/>
    </xf>
    <xf numFmtId="164" fontId="11" fillId="0" borderId="13" xfId="4" applyFont="1" applyFill="1" applyBorder="1" applyAlignment="1">
      <alignment vertical="center" wrapText="1"/>
    </xf>
    <xf numFmtId="14" fontId="11" fillId="0" borderId="0" xfId="2" applyNumberFormat="1" applyFont="1" applyAlignment="1">
      <alignment wrapText="1"/>
    </xf>
    <xf numFmtId="0" fontId="13" fillId="5" borderId="9" xfId="3" applyFont="1" applyBorder="1" applyAlignment="1">
      <alignment wrapText="1"/>
    </xf>
    <xf numFmtId="0" fontId="15" fillId="6" borderId="0" xfId="5" applyFont="1" applyAlignment="1">
      <alignment wrapText="1"/>
    </xf>
    <xf numFmtId="0" fontId="15" fillId="0" borderId="0" xfId="5" applyFont="1" applyFill="1" applyAlignment="1">
      <alignment wrapText="1"/>
    </xf>
    <xf numFmtId="0" fontId="11" fillId="0" borderId="14" xfId="2" applyFont="1" applyBorder="1" applyAlignment="1">
      <alignment wrapText="1"/>
    </xf>
    <xf numFmtId="0" fontId="11" fillId="0" borderId="5" xfId="2" applyFont="1" applyBorder="1" applyAlignment="1">
      <alignment wrapText="1"/>
    </xf>
    <xf numFmtId="164" fontId="11" fillId="0" borderId="4" xfId="4" applyFont="1" applyBorder="1" applyAlignment="1">
      <alignment wrapText="1"/>
    </xf>
    <xf numFmtId="0" fontId="11" fillId="0" borderId="13" xfId="2" applyFont="1" applyBorder="1" applyAlignment="1">
      <alignment wrapText="1"/>
    </xf>
    <xf numFmtId="0" fontId="11" fillId="0" borderId="13" xfId="2" applyFont="1" applyBorder="1" applyAlignment="1">
      <alignment vertical="center" wrapText="1"/>
    </xf>
    <xf numFmtId="164" fontId="11" fillId="0" borderId="13" xfId="4" applyFont="1" applyFill="1" applyBorder="1" applyAlignment="1">
      <alignment wrapText="1"/>
    </xf>
    <xf numFmtId="164" fontId="11" fillId="0" borderId="13" xfId="4" applyFont="1" applyBorder="1" applyAlignment="1">
      <alignment wrapText="1"/>
    </xf>
    <xf numFmtId="164" fontId="11" fillId="0" borderId="0" xfId="4" applyFont="1" applyBorder="1" applyAlignment="1">
      <alignment wrapText="1"/>
    </xf>
    <xf numFmtId="0" fontId="9" fillId="2" borderId="0" xfId="0" applyFont="1" applyFill="1" applyAlignment="1">
      <alignment vertical="top" wrapText="1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11" fillId="0" borderId="0" xfId="4" applyFont="1" applyBorder="1" applyAlignment="1">
      <alignment vertical="center" wrapText="1"/>
    </xf>
    <xf numFmtId="0" fontId="10" fillId="8" borderId="13" xfId="2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9" fillId="3" borderId="0" xfId="2" applyFont="1" applyFill="1" applyAlignment="1">
      <alignment horizontal="center" wrapText="1"/>
    </xf>
    <xf numFmtId="0" fontId="9" fillId="3" borderId="9" xfId="2" applyFont="1" applyFill="1" applyBorder="1" applyAlignment="1">
      <alignment horizontal="center" wrapText="1"/>
    </xf>
    <xf numFmtId="0" fontId="10" fillId="3" borderId="10" xfId="2" applyFont="1" applyFill="1" applyBorder="1" applyAlignment="1">
      <alignment horizontal="center" wrapText="1"/>
    </xf>
    <xf numFmtId="0" fontId="10" fillId="3" borderId="0" xfId="2" applyFont="1" applyFill="1" applyAlignment="1">
      <alignment horizontal="center" wrapText="1"/>
    </xf>
  </cellXfs>
  <cellStyles count="6">
    <cellStyle name="Currency" xfId="1" builtinId="4"/>
    <cellStyle name="Currency 2" xfId="4"/>
    <cellStyle name="Good 2" xfId="3"/>
    <cellStyle name="Neutral 2" xfId="5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92a8aaa23ba2b9b/Documents/YG%20eServices%20-%20Jocosity/2.Execution/Vendor%20account%20status%20report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tabSelected="1" workbookViewId="0">
      <selection activeCell="D8" sqref="D8"/>
    </sheetView>
  </sheetViews>
  <sheetFormatPr defaultColWidth="10.875" defaultRowHeight="15"/>
  <cols>
    <col min="1" max="1" width="4.375" style="1" customWidth="1"/>
    <col min="2" max="2" width="39.5" style="1" customWidth="1"/>
    <col min="3" max="3" width="30.125" style="1" customWidth="1"/>
    <col min="4" max="4" width="71.625" style="14" customWidth="1"/>
    <col min="5" max="16384" width="10.875" style="1"/>
  </cols>
  <sheetData>
    <row r="2" spans="2:4" ht="18">
      <c r="B2" s="12" t="s">
        <v>0</v>
      </c>
    </row>
    <row r="4" spans="2:4" ht="18">
      <c r="B4" s="13" t="s">
        <v>1</v>
      </c>
      <c r="C4" s="13" t="s">
        <v>2</v>
      </c>
      <c r="D4" s="15" t="s">
        <v>3</v>
      </c>
    </row>
    <row r="5" spans="2:4">
      <c r="B5" s="1" t="s">
        <v>4</v>
      </c>
      <c r="C5" s="1" t="s">
        <v>5</v>
      </c>
      <c r="D5" s="14" t="s">
        <v>6</v>
      </c>
    </row>
    <row r="6" spans="2:4">
      <c r="B6" s="1" t="s">
        <v>7</v>
      </c>
      <c r="C6" s="1" t="s">
        <v>8</v>
      </c>
      <c r="D6" s="14" t="s">
        <v>9</v>
      </c>
    </row>
    <row r="7" spans="2:4" ht="30">
      <c r="B7" s="1" t="s">
        <v>10</v>
      </c>
      <c r="C7" s="1" t="s">
        <v>11</v>
      </c>
      <c r="D7" s="16" t="s">
        <v>12</v>
      </c>
    </row>
    <row r="8" spans="2:4">
      <c r="B8" s="1" t="s">
        <v>13</v>
      </c>
      <c r="D8" s="14" t="s">
        <v>14</v>
      </c>
    </row>
    <row r="9" spans="2:4">
      <c r="B9" s="1" t="s">
        <v>15</v>
      </c>
      <c r="C9" s="1" t="s">
        <v>16</v>
      </c>
      <c r="D9" s="14" t="s">
        <v>17</v>
      </c>
    </row>
    <row r="10" spans="2:4">
      <c r="B10" s="1" t="s">
        <v>18</v>
      </c>
      <c r="C10" s="1" t="s">
        <v>19</v>
      </c>
    </row>
    <row r="11" spans="2:4">
      <c r="B11" s="1" t="s">
        <v>20</v>
      </c>
    </row>
    <row r="12" spans="2:4" ht="30">
      <c r="B12" s="1" t="s">
        <v>21</v>
      </c>
      <c r="C12" s="1" t="s">
        <v>22</v>
      </c>
      <c r="D12" s="14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workbookViewId="0">
      <selection activeCell="C10" sqref="C10"/>
    </sheetView>
  </sheetViews>
  <sheetFormatPr defaultColWidth="10.875" defaultRowHeight="15"/>
  <cols>
    <col min="1" max="1" width="5.625" style="1" customWidth="1"/>
    <col min="2" max="2" width="28.125" style="1" customWidth="1"/>
    <col min="3" max="3" width="54.5" style="1" customWidth="1"/>
    <col min="4" max="4" width="15.625" style="1" customWidth="1"/>
    <col min="5" max="16384" width="10.875" style="1"/>
  </cols>
  <sheetData>
    <row r="2" spans="2:17" ht="15.75">
      <c r="B2" s="10" t="s">
        <v>23</v>
      </c>
      <c r="C2" s="11"/>
    </row>
    <row r="3" spans="2:17">
      <c r="B3" s="2" t="s">
        <v>24</v>
      </c>
      <c r="C3" s="4"/>
    </row>
    <row r="4" spans="2:17">
      <c r="B4" s="2" t="s">
        <v>25</v>
      </c>
      <c r="C4" s="4"/>
    </row>
    <row r="5" spans="2:17">
      <c r="B5" s="2" t="s">
        <v>26</v>
      </c>
      <c r="C5" s="4"/>
    </row>
    <row r="6" spans="2:17">
      <c r="B6" s="5" t="s">
        <v>27</v>
      </c>
      <c r="C6" s="7"/>
      <c r="D6" s="8"/>
    </row>
    <row r="7" spans="2:17">
      <c r="D7" s="8"/>
    </row>
    <row r="8" spans="2:17" ht="20.25"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2:17">
      <c r="D9" s="8"/>
    </row>
    <row r="10" spans="2:17" ht="31.5">
      <c r="B10" s="46" t="s">
        <v>28</v>
      </c>
      <c r="C10" s="14" t="s">
        <v>29</v>
      </c>
    </row>
    <row r="18" spans="2:4" ht="18">
      <c r="B18" s="52" t="s">
        <v>30</v>
      </c>
      <c r="C18" s="53"/>
      <c r="D18" s="54"/>
    </row>
    <row r="19" spans="2:4" ht="18">
      <c r="B19" s="47" t="s">
        <v>31</v>
      </c>
      <c r="C19" s="48" t="s">
        <v>32</v>
      </c>
      <c r="D19" s="49" t="s">
        <v>33</v>
      </c>
    </row>
    <row r="20" spans="2:4">
      <c r="B20" s="2" t="s">
        <v>34</v>
      </c>
      <c r="C20" s="3" t="s">
        <v>35</v>
      </c>
      <c r="D20" s="17"/>
    </row>
    <row r="21" spans="2:4">
      <c r="B21" s="2"/>
      <c r="C21" s="3"/>
      <c r="D21" s="17"/>
    </row>
    <row r="22" spans="2:4">
      <c r="B22" s="2"/>
      <c r="C22" s="3"/>
      <c r="D22" s="17"/>
    </row>
    <row r="23" spans="2:4">
      <c r="B23" s="2"/>
      <c r="C23" s="3"/>
      <c r="D23" s="17"/>
    </row>
    <row r="24" spans="2:4">
      <c r="B24" s="2"/>
      <c r="C24" s="3"/>
      <c r="D24" s="17"/>
    </row>
    <row r="25" spans="2:4">
      <c r="B25" s="2"/>
      <c r="C25" s="3"/>
      <c r="D25" s="17"/>
    </row>
    <row r="26" spans="2:4">
      <c r="B26" s="5"/>
      <c r="C26" s="6" t="s">
        <v>36</v>
      </c>
      <c r="D26" s="18">
        <f>SUM(D20:D25)</f>
        <v>0</v>
      </c>
    </row>
  </sheetData>
  <mergeCells count="1">
    <mergeCell ref="B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workbookViewId="0">
      <pane xSplit="2" ySplit="2" topLeftCell="C6" activePane="bottomRight" state="frozen"/>
      <selection pane="topRight" activeCell="D1" sqref="D1"/>
      <selection pane="bottomLeft" activeCell="A2" sqref="A2"/>
      <selection pane="bottomRight" activeCell="B6" sqref="B6"/>
    </sheetView>
  </sheetViews>
  <sheetFormatPr defaultColWidth="8.875" defaultRowHeight="14.25"/>
  <cols>
    <col min="1" max="1" width="16.375" style="27" customWidth="1"/>
    <col min="2" max="2" width="24.625" style="27" customWidth="1"/>
    <col min="3" max="3" width="19" style="38" customWidth="1"/>
    <col min="4" max="5" width="13.5" style="27" customWidth="1"/>
    <col min="6" max="6" width="12.375" style="27" customWidth="1"/>
    <col min="7" max="7" width="13.625" style="27" customWidth="1"/>
    <col min="8" max="8" width="17.875" style="27" customWidth="1"/>
    <col min="9" max="9" width="14.5" style="27" customWidth="1"/>
    <col min="10" max="10" width="16.875" style="38" customWidth="1"/>
    <col min="11" max="12" width="15" style="38" customWidth="1"/>
    <col min="13" max="13" width="59.5" style="38" customWidth="1"/>
    <col min="14" max="16384" width="8.875" style="20"/>
  </cols>
  <sheetData>
    <row r="1" spans="1:13" ht="15.75">
      <c r="A1" s="55"/>
      <c r="B1" s="56"/>
      <c r="C1" s="55" t="s">
        <v>37</v>
      </c>
      <c r="D1" s="55"/>
      <c r="E1" s="55"/>
      <c r="F1" s="55"/>
      <c r="G1" s="55"/>
      <c r="H1" s="56"/>
      <c r="I1" s="57" t="s">
        <v>38</v>
      </c>
      <c r="J1" s="58"/>
      <c r="K1" s="19"/>
      <c r="L1" s="19"/>
      <c r="M1" s="19"/>
    </row>
    <row r="2" spans="1:13" s="26" customFormat="1" ht="45">
      <c r="A2" s="21" t="s">
        <v>39</v>
      </c>
      <c r="B2" s="22" t="s">
        <v>40</v>
      </c>
      <c r="C2" s="23" t="s">
        <v>41</v>
      </c>
      <c r="D2" s="24" t="s">
        <v>42</v>
      </c>
      <c r="E2" s="21" t="s">
        <v>43</v>
      </c>
      <c r="F2" s="21" t="s">
        <v>44</v>
      </c>
      <c r="G2" s="21" t="s">
        <v>45</v>
      </c>
      <c r="H2" s="22" t="s">
        <v>46</v>
      </c>
      <c r="I2" s="24" t="s">
        <v>47</v>
      </c>
      <c r="J2" s="22" t="s">
        <v>48</v>
      </c>
      <c r="K2" s="23" t="s">
        <v>49</v>
      </c>
      <c r="L2" s="25" t="s">
        <v>50</v>
      </c>
      <c r="M2" s="25" t="s">
        <v>51</v>
      </c>
    </row>
    <row r="3" spans="1:13" ht="15">
      <c r="A3" s="27" t="s">
        <v>52</v>
      </c>
      <c r="B3" s="28" t="s">
        <v>53</v>
      </c>
      <c r="C3" s="29" t="s">
        <v>54</v>
      </c>
      <c r="D3" s="50"/>
      <c r="E3" s="30">
        <v>65000</v>
      </c>
      <c r="F3" s="31">
        <v>12000</v>
      </c>
      <c r="G3" s="32">
        <v>48000</v>
      </c>
      <c r="H3" s="33">
        <f>E3-G3</f>
        <v>17000</v>
      </c>
      <c r="I3" s="34">
        <v>43911</v>
      </c>
      <c r="J3" s="35" t="s">
        <v>54</v>
      </c>
      <c r="K3" s="36" t="s">
        <v>55</v>
      </c>
      <c r="L3" s="37"/>
    </row>
    <row r="4" spans="1:13" ht="15">
      <c r="B4" s="28"/>
      <c r="C4" s="39"/>
      <c r="D4" s="45"/>
      <c r="E4" s="40"/>
      <c r="F4" s="31"/>
      <c r="G4" s="32"/>
      <c r="H4" s="33"/>
      <c r="I4" s="34"/>
      <c r="J4" s="41"/>
      <c r="K4" s="39"/>
    </row>
    <row r="5" spans="1:13" ht="15">
      <c r="B5" s="28"/>
      <c r="C5" s="39"/>
      <c r="D5" s="50"/>
      <c r="E5" s="30"/>
      <c r="F5" s="32"/>
      <c r="G5" s="32"/>
      <c r="H5" s="33"/>
      <c r="I5" s="34"/>
      <c r="J5" s="41"/>
      <c r="K5" s="39"/>
    </row>
    <row r="6" spans="1:13" ht="45">
      <c r="B6" s="51" t="s">
        <v>56</v>
      </c>
      <c r="C6" s="39"/>
      <c r="D6" s="50"/>
      <c r="E6" s="30"/>
      <c r="F6" s="32"/>
      <c r="G6" s="32"/>
      <c r="H6" s="33"/>
      <c r="I6" s="34"/>
      <c r="J6" s="41"/>
      <c r="K6" s="39"/>
    </row>
    <row r="7" spans="1:13">
      <c r="B7" s="42"/>
      <c r="C7" s="39"/>
      <c r="D7" s="50"/>
      <c r="E7" s="30"/>
      <c r="F7" s="32"/>
      <c r="G7" s="32"/>
      <c r="H7" s="33"/>
      <c r="I7" s="34"/>
      <c r="J7" s="41"/>
      <c r="K7" s="39"/>
    </row>
    <row r="8" spans="1:13">
      <c r="B8" s="42"/>
      <c r="C8" s="39"/>
      <c r="D8" s="50"/>
      <c r="E8" s="30"/>
      <c r="F8" s="32"/>
      <c r="G8" s="32"/>
      <c r="H8" s="33"/>
      <c r="I8" s="34"/>
      <c r="J8" s="41"/>
      <c r="K8" s="39"/>
    </row>
    <row r="9" spans="1:13">
      <c r="B9" s="41"/>
      <c r="C9" s="39"/>
      <c r="D9" s="45"/>
      <c r="E9" s="40"/>
      <c r="F9" s="31"/>
      <c r="G9" s="31"/>
      <c r="H9" s="43"/>
      <c r="I9" s="34"/>
      <c r="J9" s="41"/>
      <c r="K9" s="39"/>
    </row>
    <row r="10" spans="1:13">
      <c r="B10" s="41"/>
      <c r="C10" s="39"/>
      <c r="D10" s="45"/>
      <c r="E10" s="40"/>
      <c r="F10" s="31"/>
      <c r="G10" s="31"/>
      <c r="H10" s="43"/>
      <c r="I10" s="34"/>
      <c r="J10" s="41"/>
      <c r="K10" s="39"/>
    </row>
    <row r="11" spans="1:13">
      <c r="B11" s="41"/>
      <c r="C11" s="39"/>
      <c r="D11" s="45"/>
      <c r="E11" s="40"/>
      <c r="F11" s="31"/>
      <c r="G11" s="31"/>
      <c r="H11" s="43"/>
      <c r="I11" s="34"/>
      <c r="J11" s="41"/>
      <c r="K11" s="39"/>
    </row>
    <row r="12" spans="1:13">
      <c r="B12" s="41"/>
      <c r="C12" s="39"/>
      <c r="D12" s="45"/>
      <c r="E12" s="40"/>
      <c r="F12" s="40"/>
      <c r="G12" s="40"/>
      <c r="H12" s="44"/>
      <c r="I12" s="34"/>
      <c r="J12" s="41"/>
      <c r="K12" s="39"/>
    </row>
    <row r="13" spans="1:13">
      <c r="B13" s="41"/>
      <c r="C13" s="39"/>
      <c r="D13" s="45"/>
      <c r="E13" s="40"/>
      <c r="F13" s="40"/>
      <c r="G13" s="40"/>
      <c r="H13" s="44"/>
      <c r="I13" s="34"/>
      <c r="J13" s="41"/>
      <c r="K13" s="39"/>
    </row>
    <row r="14" spans="1:13">
      <c r="B14" s="41"/>
      <c r="C14" s="39"/>
      <c r="D14" s="45"/>
      <c r="E14" s="40"/>
      <c r="F14" s="40"/>
      <c r="G14" s="40"/>
      <c r="H14" s="44"/>
      <c r="I14" s="34"/>
      <c r="J14" s="41"/>
      <c r="K14" s="39"/>
    </row>
    <row r="15" spans="1:13">
      <c r="B15" s="41"/>
      <c r="C15" s="39"/>
      <c r="D15" s="45"/>
      <c r="E15" s="40"/>
      <c r="F15" s="40"/>
      <c r="G15" s="40"/>
      <c r="H15" s="44"/>
      <c r="I15" s="34"/>
      <c r="J15" s="41"/>
      <c r="K15" s="39"/>
    </row>
    <row r="16" spans="1:13">
      <c r="B16" s="41"/>
      <c r="C16" s="39"/>
      <c r="D16" s="45"/>
      <c r="E16" s="40"/>
      <c r="F16" s="40"/>
      <c r="G16" s="40"/>
      <c r="H16" s="44"/>
      <c r="I16" s="34"/>
      <c r="J16" s="41"/>
      <c r="K16" s="39"/>
    </row>
    <row r="17" spans="1:13">
      <c r="B17" s="41"/>
      <c r="C17" s="39"/>
      <c r="D17" s="45"/>
      <c r="E17" s="40"/>
      <c r="F17" s="40"/>
      <c r="G17" s="40"/>
      <c r="H17" s="44"/>
      <c r="I17" s="34"/>
      <c r="J17" s="41"/>
      <c r="K17" s="39"/>
    </row>
    <row r="18" spans="1:13">
      <c r="B18" s="41"/>
      <c r="C18" s="39"/>
      <c r="D18" s="45"/>
      <c r="E18" s="40"/>
      <c r="F18" s="40"/>
      <c r="G18" s="40"/>
      <c r="H18" s="44"/>
      <c r="I18" s="34"/>
      <c r="J18" s="41"/>
      <c r="K18" s="39"/>
    </row>
    <row r="19" spans="1:13">
      <c r="B19" s="41"/>
      <c r="C19" s="39"/>
      <c r="D19" s="45"/>
      <c r="E19" s="40"/>
      <c r="F19" s="40"/>
      <c r="G19" s="40"/>
      <c r="H19" s="44"/>
      <c r="I19" s="34"/>
      <c r="J19" s="41"/>
      <c r="K19" s="39"/>
    </row>
    <row r="20" spans="1:13">
      <c r="B20" s="41"/>
      <c r="C20" s="39"/>
      <c r="D20" s="45"/>
      <c r="E20" s="40"/>
      <c r="F20" s="40"/>
      <c r="G20" s="40"/>
      <c r="H20" s="44"/>
      <c r="I20" s="34"/>
      <c r="J20" s="41"/>
      <c r="K20" s="39"/>
    </row>
    <row r="21" spans="1:13">
      <c r="B21" s="41"/>
      <c r="C21" s="39"/>
      <c r="D21" s="45"/>
      <c r="E21" s="40"/>
      <c r="F21" s="40"/>
      <c r="G21" s="40"/>
      <c r="H21" s="44"/>
      <c r="I21" s="34"/>
      <c r="J21" s="41"/>
      <c r="K21" s="39"/>
    </row>
    <row r="22" spans="1:13">
      <c r="B22" s="41"/>
      <c r="C22" s="39"/>
      <c r="D22" s="45"/>
      <c r="E22" s="40"/>
      <c r="F22" s="40"/>
      <c r="G22" s="40"/>
      <c r="H22" s="44"/>
      <c r="I22" s="34"/>
      <c r="J22" s="41"/>
      <c r="K22" s="39"/>
    </row>
    <row r="23" spans="1:13">
      <c r="B23" s="41"/>
      <c r="C23" s="39"/>
      <c r="D23" s="45"/>
      <c r="E23" s="40"/>
      <c r="F23" s="40"/>
      <c r="G23" s="40"/>
      <c r="H23" s="44"/>
      <c r="I23" s="20"/>
      <c r="J23" s="41"/>
      <c r="K23" s="39"/>
    </row>
    <row r="24" spans="1:13">
      <c r="B24" s="41"/>
      <c r="C24" s="39"/>
      <c r="D24" s="45"/>
      <c r="E24" s="40"/>
      <c r="F24" s="40"/>
      <c r="G24" s="40"/>
      <c r="H24" s="44"/>
      <c r="I24" s="20"/>
      <c r="J24" s="41"/>
      <c r="K24" s="39"/>
    </row>
    <row r="25" spans="1:13">
      <c r="B25" s="41"/>
      <c r="C25" s="39"/>
      <c r="D25" s="45"/>
      <c r="E25" s="40"/>
      <c r="F25" s="40"/>
      <c r="G25" s="40"/>
      <c r="H25" s="44"/>
      <c r="I25" s="20"/>
      <c r="J25" s="41"/>
      <c r="K25" s="39"/>
    </row>
    <row r="26" spans="1:13">
      <c r="A26" s="20"/>
      <c r="B26" s="20"/>
      <c r="C26" s="20"/>
      <c r="D26" s="45"/>
      <c r="E26" s="45"/>
      <c r="F26" s="45"/>
      <c r="G26" s="45"/>
      <c r="H26" s="45"/>
      <c r="I26" s="20"/>
      <c r="J26" s="20"/>
      <c r="K26" s="20"/>
      <c r="L26" s="20"/>
      <c r="M26" s="20"/>
    </row>
    <row r="27" spans="1:13">
      <c r="A27" s="20"/>
      <c r="B27" s="20"/>
      <c r="C27" s="20"/>
      <c r="D27" s="45"/>
      <c r="E27" s="45"/>
      <c r="F27" s="45"/>
      <c r="G27" s="45"/>
      <c r="H27" s="45"/>
      <c r="I27" s="20"/>
      <c r="J27" s="20"/>
      <c r="K27" s="20"/>
      <c r="L27" s="20"/>
      <c r="M27" s="20"/>
    </row>
    <row r="28" spans="1:13">
      <c r="A28" s="20"/>
      <c r="B28" s="20"/>
      <c r="C28" s="20"/>
      <c r="D28" s="45"/>
      <c r="E28" s="45"/>
      <c r="F28" s="45"/>
      <c r="G28" s="45"/>
      <c r="H28" s="45"/>
      <c r="I28" s="20"/>
      <c r="J28" s="20"/>
      <c r="K28" s="20"/>
      <c r="L28" s="20"/>
      <c r="M28" s="20"/>
    </row>
    <row r="29" spans="1:13">
      <c r="A29" s="20"/>
      <c r="B29" s="20"/>
      <c r="C29" s="20"/>
      <c r="D29" s="45"/>
      <c r="E29" s="45"/>
      <c r="F29" s="45"/>
      <c r="G29" s="45"/>
      <c r="H29" s="45"/>
      <c r="I29" s="20"/>
      <c r="J29" s="20"/>
      <c r="K29" s="20"/>
      <c r="L29" s="20"/>
      <c r="M29" s="20"/>
    </row>
    <row r="30" spans="1:13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="20" customFormat="1"/>
    <row r="34" s="20" customFormat="1"/>
    <row r="35" s="20" customFormat="1"/>
    <row r="36" s="20" customFormat="1"/>
    <row r="37" s="20" customFormat="1"/>
    <row r="38" s="20" customFormat="1"/>
    <row r="39" s="20" customFormat="1"/>
    <row r="40" s="20" customFormat="1"/>
    <row r="41" s="20" customFormat="1"/>
    <row r="42" s="20" customFormat="1"/>
    <row r="43" s="20" customFormat="1"/>
    <row r="44" s="20" customFormat="1"/>
    <row r="45" s="20" customFormat="1"/>
    <row r="46" s="20" customFormat="1"/>
    <row r="47" s="20" customFormat="1"/>
    <row r="48" s="20" customFormat="1"/>
    <row r="49" s="20" customFormat="1"/>
    <row r="50" s="20" customFormat="1"/>
    <row r="51" s="20" customFormat="1"/>
    <row r="52" s="20" customFormat="1"/>
    <row r="53" s="20" customFormat="1"/>
    <row r="54" s="20" customFormat="1"/>
    <row r="55" s="20" customFormat="1"/>
    <row r="56" s="20" customFormat="1"/>
    <row r="57" s="20" customFormat="1"/>
    <row r="58" s="20" customFormat="1"/>
    <row r="59" s="20" customFormat="1"/>
    <row r="60" s="20" customFormat="1"/>
    <row r="61" s="20" customFormat="1"/>
    <row r="62" s="20" customFormat="1"/>
    <row r="63" s="20" customFormat="1"/>
    <row r="64" s="20" customFormat="1"/>
    <row r="65" s="20" customFormat="1"/>
    <row r="66" s="20" customFormat="1"/>
    <row r="67" s="20" customFormat="1"/>
    <row r="68" s="20" customFormat="1"/>
    <row r="69" s="20" customFormat="1"/>
    <row r="70" s="20" customFormat="1"/>
    <row r="71" s="20" customFormat="1"/>
    <row r="72" s="20" customFormat="1"/>
    <row r="73" s="20" customFormat="1"/>
    <row r="74" s="20" customFormat="1"/>
    <row r="75" s="20" customFormat="1"/>
    <row r="76" s="20" customFormat="1"/>
    <row r="77" s="20" customFormat="1"/>
    <row r="78" s="20" customFormat="1"/>
    <row r="79" s="20" customFormat="1"/>
    <row r="80" s="20" customFormat="1"/>
    <row r="81" s="20" customFormat="1"/>
    <row r="82" s="20" customFormat="1"/>
    <row r="83" s="20" customFormat="1"/>
    <row r="84" s="20" customFormat="1"/>
    <row r="85" s="20" customFormat="1"/>
    <row r="86" s="20" customFormat="1"/>
    <row r="87" s="20" customFormat="1"/>
    <row r="88" s="20" customFormat="1"/>
    <row r="89" s="20" customFormat="1"/>
    <row r="90" s="20" customFormat="1"/>
    <row r="91" s="20" customFormat="1"/>
    <row r="92" s="20" customFormat="1"/>
    <row r="93" s="20" customFormat="1"/>
    <row r="94" s="20" customFormat="1"/>
    <row r="95" s="20" customFormat="1"/>
    <row r="96" s="20" customFormat="1"/>
    <row r="97" s="20" customFormat="1"/>
    <row r="98" s="20" customFormat="1"/>
    <row r="99" s="20" customFormat="1"/>
    <row r="100" s="20" customFormat="1"/>
    <row r="101" s="20" customFormat="1"/>
    <row r="102" s="20" customFormat="1"/>
    <row r="103" s="20" customFormat="1"/>
    <row r="104" s="20" customFormat="1"/>
    <row r="105" s="20" customFormat="1"/>
    <row r="106" s="20" customFormat="1"/>
  </sheetData>
  <mergeCells count="3">
    <mergeCell ref="A1:B1"/>
    <mergeCell ref="C1:H1"/>
    <mergeCell ref="I1:J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'https://d.docs.live.net/592a8aaa23ba2b9b/Documents/YG eServices - Jocosity/2.Execution/[Vendor account status report template.xlsx]Legend'!#REF!</xm:f>
          </x14:formula1>
          <xm:sqref>C3:C18 J3:K25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3B7927E0409148BC826FEE96F57B7A" ma:contentTypeVersion="4" ma:contentTypeDescription="Create a new document." ma:contentTypeScope="" ma:versionID="88c6938be023615ef9701fd256572f6b">
  <xsd:schema xmlns:xsd="http://www.w3.org/2001/XMLSchema" xmlns:xs="http://www.w3.org/2001/XMLSchema" xmlns:p="http://schemas.microsoft.com/office/2006/metadata/properties" xmlns:ns2="735eeb13-47b0-4f7e-9a38-605dfa23e887" xmlns:ns3="3e456b9d-bb0a-4a6c-9021-a6b79cfd7725" targetNamespace="http://schemas.microsoft.com/office/2006/metadata/properties" ma:root="true" ma:fieldsID="ae9bf43c9ecc38e517832a7850bac77d" ns2:_="" ns3:_="">
    <xsd:import namespace="735eeb13-47b0-4f7e-9a38-605dfa23e887"/>
    <xsd:import namespace="3e456b9d-bb0a-4a6c-9021-a6b79cfd772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roject_x0020_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eeb13-47b0-4f7e-9a38-605dfa23e88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56b9d-bb0a-4a6c-9021-a6b79cfd7725" elementFormDefault="qualified">
    <xsd:import namespace="http://schemas.microsoft.com/office/2006/documentManagement/types"/>
    <xsd:import namespace="http://schemas.microsoft.com/office/infopath/2007/PartnerControls"/>
    <xsd:element name="Project_x0020_Title" ma:index="11" nillable="true" ma:displayName="Project Title" ma:format="Dropdown" ma:internalName="Project_x0020_Title">
      <xsd:simpleType>
        <xsd:restriction base="dms:Choice">
          <xsd:enumeration value="2020/21 FY Team updates (Internal)"/>
          <xsd:enumeration value="2020/21 FY proposals, contracts and invoices"/>
          <xsd:enumeration value="2020/21 FY service assessments"/>
          <xsd:enumeration value="2020/21 Pre-discovery work"/>
          <xsd:enumeration value="2019/20 FY Team updates (Internal)"/>
          <xsd:enumeration value="2019/20 FY proposals, contracts and invoices"/>
          <xsd:enumeration value="2019/20 Pre-discovery work"/>
          <xsd:enumeration value="2019 OS upgrade"/>
          <xsd:enumeration value="2018/19 FY proposals, contracts and invoices"/>
          <xsd:enumeration value="2017/18 FY proposals, contracts and invoices"/>
          <xsd:enumeration value="Apply for a liquor licence or permit"/>
          <xsd:enumeration value="Apply for a permit hunt authorization"/>
          <xsd:enumeration value="Apply for energy efficiency rebate service online"/>
          <xsd:enumeration value="Apply to install a new or replace an existing sewage disposal system"/>
          <xsd:enumeration value="ATIPP request for access to records"/>
          <xsd:enumeration value="Change your address with Government of Yukon"/>
          <xsd:enumeration value="Civicly digital engagements"/>
          <xsd:enumeration value="Covid-19 related projects"/>
          <xsd:enumeration value="Digital information and services blog"/>
          <xsd:enumeration value="Donate records to Yukon Archives"/>
          <xsd:enumeration value="Drupal and spatial data prototype"/>
          <xsd:enumeration value="Drupal development services SOA RFP"/>
          <xsd:enumeration value="Drupal strategy and implementation SOA RFP"/>
          <xsd:enumeration value="Elections Yukon website"/>
          <xsd:enumeration value="eServices FY 2020-21 Service delivery process templates"/>
          <xsd:enumeration value="eServices FY 2016-17 audit and assessment documents"/>
          <xsd:enumeration value="eServices internal planning documents"/>
          <xsd:enumeration value="eServices RFPs and SOAs 2018"/>
          <xsd:enumeration value="eServices updates and presentations"/>
          <xsd:enumeration value="Find a government employee"/>
          <xsd:enumeration value="Geomatics Yukon website"/>
          <xsd:enumeration value="Government of Yukon Digital Standard"/>
          <xsd:enumeration value="Icon library"/>
          <xsd:enumeration value="ICT Yukonnect SharePoint site"/>
          <xsd:enumeration value="Labour Market Information web portal"/>
          <xsd:enumeration value="Lobbyist registry"/>
          <xsd:enumeration value="Online Marketplace"/>
          <xsd:enumeration value="Open data"/>
          <xsd:enumeration value="Open government"/>
          <xsd:enumeration value="Order a birth certificate"/>
          <xsd:enumeration value="Order a death certificate"/>
          <xsd:enumeration value="Order a marriage certificate"/>
          <xsd:enumeration value="Pay a government invoice"/>
          <xsd:enumeration value="Professional Licensing On-Line"/>
          <xsd:enumeration value="Public engagement (as a service)"/>
          <xsd:enumeration value="Renew a vehicle registration"/>
          <xsd:enumeration value="Report an environmental or wildlife incident"/>
          <xsd:enumeration value="Report that you killed a wild animal while hunting"/>
          <xsd:enumeration value="Request information from Yukon Courts"/>
          <xsd:enumeration value="Retrieve a docket from Yukon Courts"/>
          <xsd:enumeration value="Service assessments"/>
          <xsd:enumeration value="Service performance reports"/>
          <xsd:enumeration value="Solr search engine"/>
          <xsd:enumeration value="Student Financial Assistance Training program (FAST)"/>
          <xsd:enumeration value="Submit a class 1 mining notice"/>
          <xsd:enumeration value="Tourism and Culture department website"/>
          <xsd:enumeration value="Turn in Poachers and Polluters online service"/>
          <xsd:enumeration value="User research pool"/>
          <xsd:enumeration value="Web form builder"/>
          <xsd:enumeration value="YG eLicensing POSSE platform application"/>
          <xsd:enumeration value="YG phone directory application"/>
          <xsd:enumeration value="Yukon.ca website"/>
          <xsd:enumeration value="Yukon driving app (Tourism and Culture)"/>
          <xsd:enumeration value="Yukon Legislative Assembly websi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Title xmlns="3e456b9d-bb0a-4a6c-9021-a6b79cfd7725" xsi:nil="true"/>
  </documentManagement>
</p:properties>
</file>

<file path=customXml/itemProps1.xml><?xml version="1.0" encoding="utf-8"?>
<ds:datastoreItem xmlns:ds="http://schemas.openxmlformats.org/officeDocument/2006/customXml" ds:itemID="{FCAA2830-E423-4484-B3BA-362E4DA0F9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5eeb13-47b0-4f7e-9a38-605dfa23e887"/>
    <ds:schemaRef ds:uri="3e456b9d-bb0a-4a6c-9021-a6b79cfd7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F190D4-4192-4558-9A8B-B157C88D210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CC266FE-682C-4E5E-82CB-960E611D5085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5A32ABAC-CA98-42AC-81AE-F1A8D528BB3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28B3BD4-AB20-456A-8CAF-F200AD5F2012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735eeb13-47b0-4f7e-9a38-605dfa23e887"/>
    <ds:schemaRef ds:uri="http://purl.org/dc/elements/1.1/"/>
    <ds:schemaRef ds:uri="3e456b9d-bb0a-4a6c-9021-a6b79cfd7725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Plan</vt:lpstr>
      <vt:lpstr>ByMonthTracking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Evans</dc:creator>
  <cp:keywords/>
  <dc:description/>
  <cp:lastModifiedBy>Sara.Bergquist</cp:lastModifiedBy>
  <cp:revision/>
  <dcterms:created xsi:type="dcterms:W3CDTF">2019-10-30T17:26:22Z</dcterms:created>
  <dcterms:modified xsi:type="dcterms:W3CDTF">2020-10-22T17:40:11Z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0x010100E13B7927E0409148BC826FEE96F57B7A</vt:lpwstr>
  </property>
</Properties>
</file>